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'СМР'!$A$1:$E$36</definedName>
  </definedNames>
  <calcPr fullCalcOnLoad="1"/>
</workbook>
</file>

<file path=xl/sharedStrings.xml><?xml version="1.0" encoding="utf-8"?>
<sst xmlns="http://schemas.openxmlformats.org/spreadsheetml/2006/main" count="48" uniqueCount="39">
  <si>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</si>
  <si>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</si>
  <si>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</si>
  <si>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</si>
  <si>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</si>
  <si>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</si>
  <si>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</si>
  <si>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</si>
  <si>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</si>
  <si>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</si>
  <si>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СОГЛАСОВАНО:</t>
  </si>
  <si>
    <t>Утверждаю</t>
  </si>
  <si>
    <t>Генеральный директор</t>
  </si>
  <si>
    <t>__________________/ Ю.В.Сушко /</t>
  </si>
  <si>
    <t>АО "АБС ЗЭиМ Автоматизация"</t>
  </si>
  <si>
    <t>Технический директор по ОФ АО "АБС ЗЭиМ Автоматизация"</t>
  </si>
  <si>
    <t>Согласовано</t>
  </si>
  <si>
    <t>В.Г. Попов</t>
  </si>
  <si>
    <t>______________</t>
  </si>
  <si>
    <t>_______________</t>
  </si>
  <si>
    <t>Инженер по надзору зданий и сооружений ОРСР РСД 
ЧФ АО "АБС Русь"</t>
  </si>
  <si>
    <t>Руководитель РСД ЧФ АО "АБС Русь"</t>
  </si>
  <si>
    <t>__________________ / _________________  /</t>
  </si>
  <si>
    <t>"_____"______________2023г.</t>
  </si>
  <si>
    <t>"_____"________________202 __ г.</t>
  </si>
  <si>
    <t>на замену облицовки дебаркадера с профлиста на сэндвич панели с EI30</t>
  </si>
  <si>
    <t>Демонтаж профлиста скатной кровли</t>
  </si>
  <si>
    <t>Высота в коньке 10,3м</t>
  </si>
  <si>
    <t>Толщиной 50мм с EI30</t>
  </si>
  <si>
    <t xml:space="preserve">Монтаж кровельных сэндвич панелей </t>
  </si>
  <si>
    <t>Монтажём фасонных элементов коньковых и карнизных</t>
  </si>
  <si>
    <t>м.пог.</t>
  </si>
  <si>
    <t>Демонтаж профлиста облицовки стен</t>
  </si>
  <si>
    <t>Монтаж стеновых сэндвич панелей с устройстом оконных проёмов и проёма под ворота</t>
  </si>
  <si>
    <t>Толщиной 50мм с EI30 RAL 1016 RAL 3005</t>
  </si>
  <si>
    <t>Монтаж фасонных элементов примыкания к зданию</t>
  </si>
  <si>
    <t>Монтаж фасонных элементов по периметру существующих окон (2030х3020h)</t>
  </si>
  <si>
    <t>Монтаж фасонных элементов обрамления ворот (4140х4110h)</t>
  </si>
  <si>
    <t>Мотнаж угловых фасонных элементов (обрамление внешнего угла на всю высоту)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</si>
</sst>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6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SheetLayoutView="100" zoomScalePageLayoutView="0" workbookViewId="0" topLeftCell="A16">
      <selection activeCell="D28" sqref="D28"/>
    </sheetView>
  </sheetViews>
  <sheetFormatPr defaultColWidth="9.140625" defaultRowHeight="12.75"/>
  <cols>
    <col min="1" max="1" width="10.57421875" style="0" customWidth="1"/>
    <col min="2" max="2" width="60.00390625" style="0" customWidth="1"/>
    <col min="3" max="3" width="16.421875" style="0" customWidth="1"/>
    <col min="4" max="4" width="15.8515625" style="0" customWidth="1"/>
    <col min="5" max="5" width="30.7109375" style="0" customWidth="1"/>
  </cols>
  <sheetData>
    <row r="1" s="20" customFormat="1" ht="12.75" customHeight="1">
      <c r="A1" s="19"/>
    </row>
    <row r="2" s="20" customFormat="1" ht="12.75" customHeight="1">
      <c r="A2" s="19"/>
    </row>
    <row r="3" spans="1:8" s="20" customFormat="1" ht="12">
      <c r="A3" s="19"/>
      <c r="G3" s="21"/>
      <c r="H3" s="19"/>
    </row>
    <row r="4" spans="1:8" s="20" customFormat="1" ht="12">
      <c r="A4" s="19"/>
      <c r="G4" s="21"/>
      <c r="H4" s="19"/>
    </row>
    <row r="5" spans="1:90" s="20" customFormat="1" ht="12">
      <c r="A5" s="22" t="s">
        <v>16</v>
      </c>
      <c r="B5" s="23"/>
      <c r="D5" s="22" t="s">
        <v>11</v>
      </c>
      <c r="F5" s="24"/>
      <c r="G5" s="25"/>
      <c r="H5" s="26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1:90" s="20" customFormat="1" ht="16.5" customHeight="1">
      <c r="A6" s="27"/>
      <c r="B6" s="28"/>
      <c r="D6" s="27" t="s">
        <v>12</v>
      </c>
      <c r="F6" s="24"/>
      <c r="G6" s="25"/>
      <c r="H6" s="26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</row>
    <row r="7" spans="1:90" s="20" customFormat="1" ht="18" customHeight="1">
      <c r="A7" s="27"/>
      <c r="B7" s="28"/>
      <c r="D7" s="27" t="s">
        <v>14</v>
      </c>
      <c r="F7" s="24"/>
      <c r="G7" s="25"/>
      <c r="H7" s="2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</row>
    <row r="8" spans="1:90" s="20" customFormat="1" ht="18.75" customHeight="1">
      <c r="A8" s="29" t="s">
        <v>22</v>
      </c>
      <c r="B8" s="28"/>
      <c r="D8" s="29" t="s">
        <v>13</v>
      </c>
      <c r="F8" s="24"/>
      <c r="G8" s="25"/>
      <c r="H8" s="2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</row>
    <row r="9" spans="1:90" s="20" customFormat="1" ht="18" customHeight="1">
      <c r="A9" s="27" t="s">
        <v>24</v>
      </c>
      <c r="B9" s="28"/>
      <c r="D9" s="27" t="s">
        <v>23</v>
      </c>
      <c r="F9" s="24"/>
      <c r="G9" s="25"/>
      <c r="H9" s="2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</row>
    <row r="10" spans="1:90" s="20" customFormat="1" ht="12">
      <c r="A10" s="27"/>
      <c r="B10" s="28"/>
      <c r="D10" s="30"/>
      <c r="F10" s="24"/>
      <c r="G10" s="25"/>
      <c r="H10" s="2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</row>
    <row r="11" spans="1:8" s="20" customFormat="1" ht="12">
      <c r="A11" s="27" t="s">
        <v>1</v>
      </c>
      <c r="B11" s="28"/>
      <c r="D11" s="27" t="s">
        <v>1</v>
      </c>
      <c r="F11" s="31"/>
      <c r="G11" s="19"/>
      <c r="H11" s="26"/>
    </row>
    <row r="12" s="20" customFormat="1" ht="12.75" customHeight="1">
      <c r="A12" s="19"/>
    </row>
    <row r="13" spans="1:16" ht="18.75" customHeight="1">
      <c r="A13" s="40" t="s">
        <v>5</v>
      </c>
      <c r="B13" s="40"/>
      <c r="C13" s="40"/>
      <c r="D13" s="40"/>
      <c r="E13" s="4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8.75" customHeight="1">
      <c r="A14" s="48" t="s">
        <v>25</v>
      </c>
      <c r="B14" s="48"/>
      <c r="C14" s="48"/>
      <c r="D14" s="48"/>
      <c r="E14" s="4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5" ht="24" customHeight="1">
      <c r="B15" s="49"/>
      <c r="C15" s="49"/>
      <c r="D15" s="49"/>
      <c r="E15" s="49"/>
    </row>
    <row r="16" spans="1:5" ht="15" customHeight="1">
      <c r="A16" s="42" t="s">
        <v>2</v>
      </c>
      <c r="B16" s="41" t="s">
        <v>0</v>
      </c>
      <c r="C16" s="44" t="s">
        <v>6</v>
      </c>
      <c r="D16" s="42" t="s">
        <v>7</v>
      </c>
      <c r="E16" s="46" t="s">
        <v>9</v>
      </c>
    </row>
    <row r="17" spans="1:5" ht="15" customHeight="1">
      <c r="A17" s="43"/>
      <c r="B17" s="41"/>
      <c r="C17" s="45"/>
      <c r="D17" s="43"/>
      <c r="E17" s="47"/>
    </row>
    <row r="18" spans="1:256" ht="15" customHeight="1">
      <c r="A18" s="1"/>
      <c r="B18" s="18"/>
      <c r="C18" s="1"/>
      <c r="D18" s="1"/>
      <c r="E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9.25" customHeight="1">
      <c r="A19" s="1">
        <v>1</v>
      </c>
      <c r="B19" s="6" t="s">
        <v>26</v>
      </c>
      <c r="C19" s="5" t="s">
        <v>8</v>
      </c>
      <c r="D19" s="35">
        <v>59.3</v>
      </c>
      <c r="E19" s="37" t="s">
        <v>27</v>
      </c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29.25" customHeight="1">
      <c r="A20" s="1">
        <v>2</v>
      </c>
      <c r="B20" s="6" t="s">
        <v>29</v>
      </c>
      <c r="C20" s="5" t="s">
        <v>8</v>
      </c>
      <c r="D20" s="35">
        <v>45.52</v>
      </c>
      <c r="E20" s="37" t="s">
        <v>28</v>
      </c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30" customHeight="1">
      <c r="A21" s="1">
        <v>3</v>
      </c>
      <c r="B21" s="6" t="s">
        <v>30</v>
      </c>
      <c r="C21" s="5" t="s">
        <v>31</v>
      </c>
      <c r="D21" s="35">
        <v>7.8</v>
      </c>
      <c r="E21" s="39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30" customHeight="1">
      <c r="A22" s="1">
        <v>4</v>
      </c>
      <c r="B22" s="37" t="s">
        <v>32</v>
      </c>
      <c r="C22" s="5" t="s">
        <v>8</v>
      </c>
      <c r="D22" s="35">
        <f>125.4+38.3</f>
        <v>163.7</v>
      </c>
      <c r="E22" s="37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30" customHeight="1">
      <c r="A23" s="1">
        <v>5</v>
      </c>
      <c r="B23" s="39" t="s">
        <v>33</v>
      </c>
      <c r="C23" s="5" t="s">
        <v>8</v>
      </c>
      <c r="D23" s="35">
        <f>D22</f>
        <v>163.7</v>
      </c>
      <c r="E23" s="37" t="s">
        <v>34</v>
      </c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30" customHeight="1">
      <c r="A24" s="1">
        <v>6</v>
      </c>
      <c r="B24" s="37" t="s">
        <v>35</v>
      </c>
      <c r="C24" s="5" t="s">
        <v>31</v>
      </c>
      <c r="D24" s="36">
        <f>9.7*2</f>
        <v>19.4</v>
      </c>
      <c r="E24" s="37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30" customHeight="1">
      <c r="A25" s="1">
        <v>7</v>
      </c>
      <c r="B25" s="6" t="s">
        <v>36</v>
      </c>
      <c r="C25" s="5" t="s">
        <v>31</v>
      </c>
      <c r="D25" s="35">
        <f>((2.03+3.02)*2)*4</f>
        <v>40.4</v>
      </c>
      <c r="E25" s="34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30" customHeight="1">
      <c r="A26" s="1">
        <v>8</v>
      </c>
      <c r="B26" s="39" t="s">
        <v>37</v>
      </c>
      <c r="C26" s="5" t="s">
        <v>31</v>
      </c>
      <c r="D26" s="36">
        <f>4.11*2+4.14</f>
        <v>12.36</v>
      </c>
      <c r="E26" s="38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5" ht="30" customHeight="1">
      <c r="A27" s="1">
        <v>9</v>
      </c>
      <c r="B27" s="39" t="s">
        <v>38</v>
      </c>
      <c r="C27" s="5" t="s">
        <v>31</v>
      </c>
      <c r="D27" s="36">
        <f>9.7*2</f>
        <v>19.4</v>
      </c>
      <c r="E27" s="38"/>
    </row>
    <row r="28" ht="30" customHeight="1"/>
    <row r="29" ht="33" customHeight="1"/>
    <row r="30" spans="1:5" ht="29.25" customHeight="1">
      <c r="A30" s="7"/>
      <c r="B30" s="8" t="s">
        <v>10</v>
      </c>
      <c r="C30" s="9"/>
      <c r="D30" s="9"/>
      <c r="E30" s="9"/>
    </row>
    <row r="31" spans="1:5" ht="29.25" customHeight="1">
      <c r="A31" s="7"/>
      <c r="B31" s="8"/>
      <c r="C31" s="9"/>
      <c r="D31" s="9"/>
      <c r="E31" s="11"/>
    </row>
    <row r="32" spans="1:5" ht="20.25" customHeight="1">
      <c r="A32" s="7"/>
      <c r="B32" s="9" t="s">
        <v>15</v>
      </c>
      <c r="C32" s="12" t="s">
        <v>18</v>
      </c>
      <c r="D32" s="11" t="s">
        <v>3</v>
      </c>
      <c r="E32" s="11"/>
    </row>
    <row r="33" spans="1:5" ht="20.25" customHeight="1">
      <c r="A33" s="7"/>
      <c r="B33" s="9"/>
      <c r="C33" s="12"/>
      <c r="D33" s="11"/>
      <c r="E33" s="2"/>
    </row>
    <row r="34" spans="1:5" ht="20.25" customHeight="1">
      <c r="A34" s="7"/>
      <c r="B34" s="14" t="s">
        <v>21</v>
      </c>
      <c r="C34" s="14" t="s">
        <v>18</v>
      </c>
      <c r="D34" s="2" t="s">
        <v>4</v>
      </c>
      <c r="E34" s="2"/>
    </row>
    <row r="35" spans="1:5" ht="12.75">
      <c r="A35" s="7"/>
      <c r="B35" s="14"/>
      <c r="C35" s="14"/>
      <c r="D35" s="2"/>
      <c r="E35" s="2"/>
    </row>
    <row r="36" spans="2:4" ht="25.5">
      <c r="B36" s="32" t="s">
        <v>20</v>
      </c>
      <c r="C36" s="2" t="s">
        <v>19</v>
      </c>
      <c r="D36" s="2" t="s">
        <v>17</v>
      </c>
    </row>
    <row r="37" ht="15" customHeight="1"/>
    <row r="38" ht="15" customHeight="1"/>
    <row r="40" ht="12.75">
      <c r="F40" s="11"/>
    </row>
    <row r="41" ht="12.75">
      <c r="F41" s="9"/>
    </row>
    <row r="42" ht="12.75">
      <c r="F42" s="9"/>
    </row>
    <row r="43" ht="12.75">
      <c r="F43" s="11"/>
    </row>
    <row r="44" ht="12.75">
      <c r="F44" s="11"/>
    </row>
    <row r="45" ht="12.75">
      <c r="F45" s="15"/>
    </row>
    <row r="46" ht="12.75">
      <c r="F46" s="15"/>
    </row>
    <row r="49" spans="7:11" ht="29.25" customHeight="1">
      <c r="G49" s="10"/>
      <c r="H49" s="7"/>
      <c r="I49" s="11"/>
      <c r="J49" s="11"/>
      <c r="K49" s="11"/>
    </row>
    <row r="50" spans="7:11" ht="12.75">
      <c r="G50" s="10"/>
      <c r="H50" s="7"/>
      <c r="I50" s="11"/>
      <c r="J50" s="11"/>
      <c r="K50" s="11"/>
    </row>
    <row r="51" spans="7:11" ht="12.75">
      <c r="G51" s="10"/>
      <c r="H51" s="7"/>
      <c r="I51" s="11"/>
      <c r="J51" s="11"/>
      <c r="K51" s="11"/>
    </row>
    <row r="52" spans="7:8" ht="12.75">
      <c r="G52" s="13"/>
      <c r="H52" s="13"/>
    </row>
    <row r="53" spans="7:8" ht="12.75">
      <c r="G53" s="13"/>
      <c r="H53" s="13"/>
    </row>
    <row r="54" spans="7:8" ht="12.75">
      <c r="G54" s="16"/>
      <c r="H54" s="17"/>
    </row>
  </sheetData>
  <sheetProtection/>
  <mergeCells count="8">
    <mergeCell ref="A13:E13"/>
    <mergeCell ref="B16:B17"/>
    <mergeCell ref="A16:A17"/>
    <mergeCell ref="C16:C17"/>
    <mergeCell ref="D16:D17"/>
    <mergeCell ref="E16:E17"/>
    <mergeCell ref="A14:E14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rus562</cp:lastModifiedBy>
  <cp:lastPrinted>2023-07-21T11:24:50Z</cp:lastPrinted>
  <dcterms:created xsi:type="dcterms:W3CDTF">1996-10-08T23:32:33Z</dcterms:created>
  <dcterms:modified xsi:type="dcterms:W3CDTF">2023-07-21T12:43:20Z</dcterms:modified>
  <cp:category/>
  <cp:version/>
  <cp:contentType/>
  <cp:contentStatus/>
</cp:coreProperties>
</file>